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1 RT部会\RT注文書用紙(受注用)\01使用中\"/>
    </mc:Choice>
  </mc:AlternateContent>
  <xr:revisionPtr revIDLastSave="0" documentId="13_ncr:1_{89C49596-D132-4B37-9C7C-FAB5C5F84AB9}" xr6:coauthVersionLast="47" xr6:coauthVersionMax="47" xr10:uidLastSave="{00000000-0000-0000-0000-000000000000}"/>
  <bookViews>
    <workbookView xWindow="-120" yWindow="-120" windowWidth="29040" windowHeight="15720" xr2:uid="{00000000-000D-0000-FFFF-FFFF00000000}"/>
  </bookViews>
  <sheets>
    <sheet name="注文書" sheetId="1" r:id="rId1"/>
  </sheets>
  <definedNames>
    <definedName name="_xlnm.Print_Area" localSheetId="0">注文書!$A$1:$K$51</definedName>
  </definedNames>
  <calcPr calcId="191029"/>
</workbook>
</file>

<file path=xl/calcChain.xml><?xml version="1.0" encoding="utf-8"?>
<calcChain xmlns="http://schemas.openxmlformats.org/spreadsheetml/2006/main">
  <c r="H5" i="1" l="1"/>
  <c r="H4" i="1"/>
  <c r="J25" i="1" l="1"/>
  <c r="J20" i="1" l="1"/>
  <c r="J21" i="1"/>
  <c r="J22" i="1"/>
  <c r="J23" i="1"/>
  <c r="J24" i="1"/>
  <c r="J26" i="1" l="1"/>
  <c r="J27" i="1" s="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日本検査機器工業会</author>
  </authors>
  <commentList>
    <comment ref="D3" authorId="0" shapeId="0" xr:uid="{00000000-0006-0000-0000-000001000000}">
      <text>
        <r>
          <rPr>
            <b/>
            <sz val="9"/>
            <color indexed="81"/>
            <rFont val="ＭＳ Ｐゴシック"/>
            <family val="3"/>
            <charset val="128"/>
          </rPr>
          <t>選択してください
 注文書／見積依頼書</t>
        </r>
      </text>
    </comment>
    <comment ref="I5" authorId="0" shapeId="0" xr:uid="{00000000-0006-0000-0000-000002000000}">
      <text>
        <r>
          <rPr>
            <b/>
            <sz val="9"/>
            <color indexed="81"/>
            <rFont val="ＭＳ Ｐゴシック"/>
            <family val="3"/>
            <charset val="128"/>
          </rPr>
          <t>月/日（半角）</t>
        </r>
      </text>
    </comment>
    <comment ref="F16" authorId="0" shapeId="0" xr:uid="{00000000-0006-0000-0000-000003000000}">
      <text>
        <r>
          <rPr>
            <b/>
            <sz val="9"/>
            <color indexed="81"/>
            <rFont val="ＭＳ Ｐゴシック"/>
            <family val="3"/>
            <charset val="128"/>
          </rPr>
          <t>月/日（半角）
または
年/月/日</t>
        </r>
      </text>
    </comment>
    <comment ref="D38" authorId="0" shapeId="0" xr:uid="{00000000-0006-0000-0000-00000400000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<sst xmlns="http://schemas.openxmlformats.org/spreadsheetml/2006/main" count="57" uniqueCount="56">
  <si>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</si>
  <si>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</si>
  <si>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</si>
  <si>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</si>
  <si>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</si>
  <si>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</si>
  <si>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</si>
  <si>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</si>
  <si>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</si>
  <si>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</si>
  <si>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</si>
  <si>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 xml:space="preserve">ﾏｲｸﾛﾌｫｰｶｽX線用解像度試験片 </t>
    <rPh sb="10" eb="11">
      <t>セン</t>
    </rPh>
    <rPh sb="11" eb="12">
      <t>ヨウ</t>
    </rPh>
    <rPh sb="12" eb="15">
      <t>カイゾウド</t>
    </rPh>
    <rPh sb="15" eb="18">
      <t>シケンヘン</t>
    </rPh>
    <phoneticPr fontId="1"/>
  </si>
  <si>
    <t>希望納期：</t>
    <rPh sb="0" eb="2">
      <t>キボウ</t>
    </rPh>
    <rPh sb="2" eb="4">
      <t>ノウキ</t>
    </rPh>
    <phoneticPr fontId="1"/>
  </si>
  <si>
    <t>お支払い条件：</t>
    <rPh sb="1" eb="3">
      <t>シハラ</t>
    </rPh>
    <rPh sb="4" eb="6">
      <t>ジョウケン</t>
    </rPh>
    <phoneticPr fontId="1"/>
  </si>
  <si>
    <t>住所:</t>
    <rPh sb="0" eb="2">
      <t>ジュウショ</t>
    </rPh>
    <phoneticPr fontId="1"/>
  </si>
  <si>
    <t xml:space="preserve"> JIMA RT RC-04</t>
    <phoneticPr fontId="2"/>
  </si>
  <si>
    <t>代金振込み確認後の出荷となります</t>
    <rPh sb="0" eb="2">
      <t>ダイキン</t>
    </rPh>
    <rPh sb="2" eb="4">
      <t>フリコ</t>
    </rPh>
    <rPh sb="5" eb="7">
      <t>カクニン</t>
    </rPh>
    <rPh sb="7" eb="8">
      <t>ゴ</t>
    </rPh>
    <rPh sb="9" eb="11">
      <t>シュッカ</t>
    </rPh>
    <phoneticPr fontId="1"/>
  </si>
  <si>
    <t>注４：納入先が異なる場合は別途ご指示ください。但し、貴社内(支店等)及び国内に限ります。</t>
    <rPh sb="0" eb="1">
      <t>チュウ</t>
    </rPh>
    <phoneticPr fontId="1"/>
  </si>
  <si>
    <t>　　　送料を請求額に含む元払い発送をご希望の場合には、上表の数量欄でご指示ください。</t>
    <phoneticPr fontId="1"/>
  </si>
  <si>
    <t>送料（元払い希望の場合、注５）</t>
    <rPh sb="0" eb="2">
      <t>ソウリョウ</t>
    </rPh>
    <rPh sb="3" eb="4">
      <t>モト</t>
    </rPh>
    <rPh sb="4" eb="5">
      <t>ハラ</t>
    </rPh>
    <rPh sb="6" eb="8">
      <t>キボウ</t>
    </rPh>
    <rPh sb="9" eb="11">
      <t>バアイ</t>
    </rPh>
    <rPh sb="12" eb="13">
      <t>チュウ</t>
    </rPh>
    <phoneticPr fontId="1"/>
  </si>
  <si>
    <t>佐川急便</t>
    <phoneticPr fontId="1"/>
  </si>
  <si>
    <t>特記事項：</t>
    <rPh sb="0" eb="2">
      <t>トッキ</t>
    </rPh>
    <rPh sb="2" eb="4">
      <t>ジコウ</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</si>
  <si>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</si>
  <si>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</si>
  <si>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</si>
  <si>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国　外</t>
    <rPh sb="0" eb="1">
      <t>クニ</t>
    </rPh>
    <rPh sb="2" eb="3">
      <t>ガイ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</si>
  <si>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</si>
  <si>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</si>
  <si>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注３：輸出の際は輸出貿易管理令、外為法、及び関連法規を遵守願います。該非判定依頼書が</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</si>
  <si>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注　文　書（一般用）</t>
  </si>
  <si>
    <t>10</t>
    <phoneticPr fontId="1"/>
  </si>
  <si>
    <t>（一社）日本検査機器工業会　事務局御中</t>
    <rPh sb="1" eb="3">
      <t>イチシャ</t>
    </rPh>
    <rPh sb="4" eb="13">
      <t>ニホン</t>
    </rPh>
    <rPh sb="14" eb="17">
      <t>ジムキョク</t>
    </rPh>
    <rPh sb="17" eb="19">
      <t>オンチュウ</t>
    </rPh>
    <phoneticPr fontId="1"/>
  </si>
  <si>
    <t xml:space="preserve">〒              </t>
    <phoneticPr fontId="1"/>
  </si>
  <si>
    <t>注１：ご注文書到着後、請求書（振込先情報あり）を送付致しますので、代金をお振込み願います。</t>
    <rPh sb="0" eb="1">
      <t>チュウ</t>
    </rPh>
    <rPh sb="4" eb="7">
      <t>チュウモンショ</t>
    </rPh>
    <rPh sb="7" eb="9">
      <t>トウチャク</t>
    </rPh>
    <rPh sb="9" eb="10">
      <t>ゴ</t>
    </rPh>
    <rPh sb="11" eb="14">
      <t>セイキュウショ</t>
    </rPh>
    <rPh sb="15" eb="18">
      <t>フリコミサキ</t>
    </rPh>
    <rPh sb="18" eb="20">
      <t>ジョウホウ</t>
    </rPh>
    <rPh sb="24" eb="27">
      <t>ソウフイタ</t>
    </rPh>
    <rPh sb="33" eb="35">
      <t>ダイキン</t>
    </rPh>
    <rPh sb="37" eb="39">
      <t>フリコ</t>
    </rPh>
    <rPh sb="40" eb="41">
      <t>ネガ</t>
    </rPh>
    <phoneticPr fontId="1"/>
  </si>
  <si>
    <t>注２：納期については、原則、常備在庫していますが、事前にお問い合せください。</t>
    <rPh sb="0" eb="1">
      <t>チュウ</t>
    </rPh>
    <rPh sb="3" eb="5">
      <t>ノウキ</t>
    </rPh>
    <rPh sb="11" eb="13">
      <t>ゲンソク</t>
    </rPh>
    <rPh sb="14" eb="16">
      <t>ジョウビ</t>
    </rPh>
    <rPh sb="16" eb="18">
      <t>ザイコ</t>
    </rPh>
    <rPh sb="25" eb="27">
      <t>ジゼン</t>
    </rPh>
    <rPh sb="29" eb="30">
      <t>ト</t>
    </rPh>
    <rPh sb="31" eb="32">
      <t>アワ</t>
    </rPh>
    <phoneticPr fontId="1"/>
  </si>
  <si>
    <t>注５：送料はお客様負担となります。送料を請求書に含む場合は送料の数量欄でご指示ください。</t>
    <rPh sb="17" eb="19">
      <t>ソウリョウ</t>
    </rPh>
    <rPh sb="20" eb="23">
      <t>セイキュウショ</t>
    </rPh>
    <rPh sb="24" eb="25">
      <t>フク</t>
    </rPh>
    <rPh sb="26" eb="28">
      <t>バアイ</t>
    </rPh>
    <rPh sb="29" eb="31">
      <t>ソウリョウ</t>
    </rPh>
    <rPh sb="32" eb="34">
      <t>スウリョウ</t>
    </rPh>
    <rPh sb="34" eb="35">
      <t>ラン</t>
    </rPh>
    <rPh sb="37" eb="39">
      <t>シジ</t>
    </rPh>
    <phoneticPr fontId="1"/>
  </si>
  <si>
    <t>　</t>
  </si>
  <si>
    <t>該非判定書(注3)</t>
    <rPh sb="0" eb="2">
      <t>ガイヒ</t>
    </rPh>
    <rPh sb="2" eb="4">
      <t>ハンテイ</t>
    </rPh>
    <rPh sb="4" eb="5">
      <t>ショ</t>
    </rPh>
    <rPh sb="6" eb="7">
      <t>チュウ</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</si>
  <si>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</si>
  <si>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</si>
  <si>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</si>
  <si>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</si>
  <si>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</si>
  <si>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</si>
  <si>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</si>
  <si>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　　　振込手数料はお客様負担でお願いします。</t>
    <rPh sb="3" eb="5">
      <t>フリコミ</t>
    </rPh>
    <rPh sb="5" eb="8">
      <t>テスウリョウ</t>
    </rPh>
    <rPh sb="10" eb="12">
      <t>キャクサマ</t>
    </rPh>
    <rPh sb="12" eb="14">
      <t>フタン</t>
    </rPh>
    <rPh sb="16" eb="17">
      <t>ネガ</t>
    </rPh>
    <phoneticPr fontId="1"/>
  </si>
  <si>
    <t>　　　必要な場合はホームページからダウンロードして記入のうえ、本書に添付してください。</t>
    <rPh sb="3" eb="5">
      <t>ヒツヨウ</t>
    </rPh>
    <rPh sb="6" eb="8">
      <t>バアイ</t>
    </rPh>
    <rPh sb="25" eb="27">
      <t>キニュウ</t>
    </rPh>
    <rPh sb="31" eb="33">
      <t>ホンショ</t>
    </rPh>
    <rPh sb="34" eb="36">
      <t>テンプ</t>
    </rPh>
    <phoneticPr fontId="1"/>
  </si>
  <si>
    <t xml:space="preserve"> JIMA RT RC-05B</t>
    <phoneticPr fontId="2"/>
  </si>
  <si>
    <t>注文書/見積依頼書一般用 RT07-j01</t>
    <rPh sb="4" eb="6">
      <t>ミツモリ</t>
    </rPh>
    <rPh sb="6" eb="9">
      <t>イライショ</t>
    </rPh>
    <phoneticPr fontId="1"/>
  </si>
  <si>
    <t>T9010005017245</t>
    <phoneticPr fontId="1"/>
  </si>
  <si>
    <t>電話番号・FAX番号:</t>
    <rPh sb="0" eb="2">
      <t>デンワ</t>
    </rPh>
    <rPh sb="2" eb="4">
      <t>バンゴウ</t>
    </rPh>
    <rPh sb="8" eb="10">
      <t>バンゴウ</t>
    </rPh>
    <phoneticPr fontId="1"/>
  </si>
  <si>
    <t xml:space="preserve">                              ・</t>
    <phoneticPr fontId="1"/>
  </si>
  <si>
    <t>適格登録番号：</t>
    <rPh sb="0" eb="2">
      <t>テキカク</t>
    </rPh>
    <rPh sb="2" eb="6">
      <t>トウロクバンゴウ</t>
    </rPh>
    <phoneticPr fontId="1"/>
  </si>
  <si>
    <t>貴社適格登録番号:</t>
    <rPh sb="0" eb="2">
      <t>キシャ</t>
    </rPh>
    <rPh sb="2" eb="4">
      <t>テキカク</t>
    </rPh>
    <rPh sb="4" eb="6">
      <t>トウロク</t>
    </rPh>
    <rPh sb="6" eb="8">
      <t>バンゴウ</t>
    </rPh>
    <phoneticPr fontId="1"/>
  </si>
  <si>
    <t xml:space="preserve">ﾏｲｸﾛﾌｫｰｶｽX線CT用解像度試験片 </t>
    <rPh sb="10" eb="11">
      <t>セン</t>
    </rPh>
    <rPh sb="13" eb="14">
      <t>ヨウ</t>
    </rPh>
    <rPh sb="14" eb="17">
      <t>カイゾウド</t>
    </rPh>
    <rPh sb="17" eb="20">
      <t>シケンヘン</t>
    </rPh>
    <phoneticPr fontId="1"/>
  </si>
  <si>
    <t xml:space="preserve"> JIMA RT CT-01B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</si>
</sst>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 円&quot;"/>
    <numFmt numFmtId="178" formatCode="yyyy&quot;年&quot;m&quot;月&quot;d&quot;日&quot;;@"/>
    <numFmt numFmtId="179" formatCode="&quot;消費税(&quot;@&quot;%)&quot;"/>
    <numFmt numFmtId="180" formatCode="yyyy&quot;年&quot;m&quot;月&quot;d&quot;日&quot;\(aaa\)"/>
    <numFmt numFmtId="181" formatCode="&quot;〒&quot;@"/>
    <numFmt numFmtId="182" formatCode="yyyy/m/d;@"/>
  </numFmts>
  <fonts count="18" x14ac:knownFonts="1">
    <font>
      <sz val="12"/>
      <color theme="1"/>
      <name val="ＭＳ 明朝"/>
      <family val="1"/>
      <charset val="128"/>
    </font>
    <font>
      <sz val="6"/>
      <name val="ＭＳ 明朝"/>
      <family val="1"/>
      <charset val="128"/>
    </font>
    <font>
      <sz val="6"/>
      <name val="ＭＳ Ｐゴシック"/>
      <family val="3"/>
      <charset val="128"/>
    </font>
    <font>
      <b/>
      <sz val="9"/>
      <color indexed="81"/>
      <name val="ＭＳ Ｐゴシック"/>
      <family val="3"/>
      <charset val="128"/>
    </font>
    <font>
      <sz val="16"/>
      <color indexed="8"/>
      <name val="ＭＳ Ｐ明朝"/>
      <family val="1"/>
      <charset val="128"/>
    </font>
    <font>
      <sz val="12"/>
      <color theme="1"/>
      <name val="ＭＳ Ｐ明朝"/>
      <family val="1"/>
      <charset val="128"/>
    </font>
    <font>
      <sz val="10"/>
      <color theme="1"/>
      <name val="ＭＳ Ｐ明朝"/>
      <family val="1"/>
      <charset val="128"/>
    </font>
    <font>
      <sz val="26"/>
      <color indexed="8"/>
      <name val="ＭＳ Ｐ明朝"/>
      <family val="1"/>
      <charset val="128"/>
    </font>
    <font>
      <u/>
      <sz val="26"/>
      <color indexed="8"/>
      <name val="ＭＳ Ｐ明朝"/>
      <family val="1"/>
      <charset val="128"/>
    </font>
    <font>
      <u/>
      <sz val="11"/>
      <color theme="1"/>
      <name val="ＭＳ Ｐ明朝"/>
      <family val="1"/>
      <charset val="128"/>
    </font>
    <font>
      <u/>
      <sz val="12"/>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2"/>
      <color indexed="8"/>
      <name val="ＭＳ Ｐ明朝"/>
      <family val="1"/>
      <charset val="128"/>
    </font>
    <font>
      <sz val="11"/>
      <name val="ＭＳ Ｐ明朝"/>
      <family val="1"/>
      <charset val="128"/>
    </font>
    <font>
      <sz val="9"/>
      <color indexed="81"/>
      <name val="ＭＳ Ｐゴシック"/>
      <family val="3"/>
      <charset val="128"/>
    </font>
    <font>
      <sz val="11"/>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7" tint="0.59999389629810485"/>
        <bgColor indexed="64"/>
      </patternFill>
    </fill>
  </fills>
  <borders count="44">
    <border>
      <left/>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8" fillId="0" borderId="0" xfId="0" applyFont="1" applyProtection="1">
      <alignment vertical="center"/>
      <protection locked="0"/>
    </xf>
    <xf numFmtId="0" fontId="5"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5" fillId="0" borderId="5" xfId="0" applyFont="1" applyBorder="1" applyAlignment="1">
      <alignment horizontal="center" vertical="center"/>
    </xf>
    <xf numFmtId="0" fontId="5" fillId="0" borderId="33"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18" xfId="0" applyFont="1" applyBorder="1" applyAlignment="1" applyProtection="1">
      <alignment horizontal="center" vertical="center"/>
      <protection locked="0"/>
    </xf>
    <xf numFmtId="0" fontId="11" fillId="0" borderId="0" xfId="0" applyFont="1">
      <alignment vertical="center"/>
    </xf>
    <xf numFmtId="0" fontId="12" fillId="0" borderId="0" xfId="0" applyFont="1">
      <alignment vertical="center"/>
    </xf>
    <xf numFmtId="177" fontId="5" fillId="2" borderId="7" xfId="0" applyNumberFormat="1" applyFont="1" applyFill="1" applyBorder="1">
      <alignment vertical="center"/>
    </xf>
    <xf numFmtId="0" fontId="13" fillId="0" borderId="4" xfId="0" applyFont="1" applyBorder="1" applyAlignment="1" applyProtection="1">
      <alignment horizontal="center" vertical="center"/>
      <protection locked="0"/>
    </xf>
    <xf numFmtId="177" fontId="5" fillId="2" borderId="8" xfId="0" applyNumberFormat="1" applyFont="1" applyFill="1" applyBorder="1">
      <alignment vertical="center"/>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pplyProtection="1">
      <alignment horizontal="center" vertical="center"/>
      <protection locked="0"/>
    </xf>
    <xf numFmtId="177" fontId="5" fillId="2" borderId="9" xfId="0" applyNumberFormat="1" applyFont="1" applyFill="1" applyBorder="1">
      <alignment vertical="center"/>
    </xf>
    <xf numFmtId="177" fontId="14" fillId="2" borderId="10" xfId="0" applyNumberFormat="1" applyFont="1" applyFill="1" applyBorder="1">
      <alignment vertical="center"/>
    </xf>
    <xf numFmtId="177" fontId="5" fillId="2" borderId="10" xfId="0" applyNumberFormat="1" applyFont="1" applyFill="1" applyBorder="1">
      <alignment vertical="center"/>
    </xf>
    <xf numFmtId="0" fontId="5" fillId="0" borderId="0" xfId="0" applyFont="1" applyAlignment="1">
      <alignment horizontal="left" vertical="center"/>
    </xf>
    <xf numFmtId="0" fontId="5" fillId="3" borderId="0" xfId="0" applyFont="1" applyFill="1">
      <alignment vertical="center"/>
    </xf>
    <xf numFmtId="0" fontId="5" fillId="4" borderId="1" xfId="0" applyFont="1" applyFill="1" applyBorder="1" applyAlignment="1">
      <alignment horizontal="center" vertical="center"/>
    </xf>
    <xf numFmtId="0" fontId="15" fillId="0" borderId="15" xfId="0" applyFont="1" applyBorder="1" applyAlignment="1" applyProtection="1">
      <alignment horizontal="center" vertical="center"/>
      <protection locked="0"/>
    </xf>
    <xf numFmtId="0" fontId="15" fillId="0" borderId="34" xfId="0" applyFont="1" applyBorder="1" applyAlignment="1" applyProtection="1">
      <alignment horizontal="center" vertical="center" shrinkToFit="1"/>
      <protection locked="0"/>
    </xf>
    <xf numFmtId="0" fontId="10" fillId="0" borderId="0" xfId="0" applyFont="1" applyAlignment="1">
      <alignment horizontal="right" vertical="center"/>
    </xf>
    <xf numFmtId="0" fontId="5" fillId="0" borderId="36" xfId="0" applyFont="1" applyBorder="1" applyAlignment="1">
      <alignment horizontal="center" vertical="center" shrinkToFit="1"/>
    </xf>
    <xf numFmtId="181" fontId="5" fillId="0" borderId="39"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13" fillId="2" borderId="13"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22" xfId="0" applyFont="1" applyFill="1" applyBorder="1" applyAlignment="1">
      <alignment horizontal="left" vertical="center"/>
    </xf>
    <xf numFmtId="0" fontId="5" fillId="4" borderId="43" xfId="0" applyFont="1" applyFill="1" applyBorder="1" applyAlignment="1">
      <alignment horizontal="center" vertical="center"/>
    </xf>
    <xf numFmtId="182" fontId="13" fillId="0" borderId="0" xfId="0" applyNumberFormat="1" applyFont="1" applyAlignment="1">
      <alignment horizontal="right" vertical="center"/>
    </xf>
    <xf numFmtId="0" fontId="5" fillId="0" borderId="12"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13" fillId="0" borderId="0" xfId="0" applyFont="1" applyAlignment="1">
      <alignment horizontal="left" vertical="center" wrapText="1"/>
    </xf>
    <xf numFmtId="0" fontId="5" fillId="0" borderId="37"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0" fontId="5" fillId="0" borderId="22" xfId="0" applyFont="1" applyBorder="1" applyAlignment="1" applyProtection="1">
      <alignment horizontal="center" vertical="center" shrinkToFit="1"/>
      <protection locked="0"/>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vertical="center" wrapText="1"/>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176" fontId="5" fillId="2" borderId="22"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0" fontId="13" fillId="2" borderId="2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9" xfId="0" applyFont="1" applyFill="1" applyBorder="1" applyAlignment="1">
      <alignment horizontal="left" vertical="center"/>
    </xf>
    <xf numFmtId="0" fontId="13" fillId="2" borderId="30" xfId="0" applyFont="1" applyFill="1" applyBorder="1" applyAlignment="1">
      <alignment horizontal="left" vertical="center"/>
    </xf>
    <xf numFmtId="0" fontId="13" fillId="2" borderId="20" xfId="0" applyFont="1" applyFill="1" applyBorder="1" applyAlignment="1">
      <alignment horizontal="left" vertical="center"/>
    </xf>
    <xf numFmtId="0" fontId="13" fillId="4" borderId="21" xfId="0" applyFont="1" applyFill="1" applyBorder="1" applyAlignment="1">
      <alignment horizontal="center" vertical="center"/>
    </xf>
    <xf numFmtId="0" fontId="13" fillId="4" borderId="31" xfId="0" applyFont="1" applyFill="1" applyBorder="1" applyAlignment="1">
      <alignment horizontal="center" vertical="center"/>
    </xf>
    <xf numFmtId="0" fontId="13" fillId="2" borderId="13"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4" xfId="0" applyFont="1" applyFill="1" applyBorder="1" applyAlignment="1">
      <alignment horizontal="left" vertical="center"/>
    </xf>
    <xf numFmtId="0" fontId="15" fillId="0" borderId="37" xfId="0" applyFont="1" applyBorder="1" applyAlignment="1" applyProtection="1">
      <alignment horizontal="left" vertical="center"/>
      <protection locked="0"/>
    </xf>
    <xf numFmtId="0" fontId="15" fillId="0" borderId="42" xfId="0" applyFont="1" applyBorder="1" applyAlignment="1" applyProtection="1">
      <alignment horizontal="left" vertical="center"/>
      <protection locked="0"/>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15" fillId="0" borderId="28" xfId="0" applyFont="1" applyBorder="1" applyAlignment="1" applyProtection="1">
      <alignment horizontal="left" vertical="center" shrinkToFit="1"/>
      <protection locked="0"/>
    </xf>
    <xf numFmtId="0" fontId="15" fillId="0" borderId="32" xfId="0" applyFont="1" applyBorder="1" applyAlignment="1" applyProtection="1">
      <alignment horizontal="left" vertical="center" shrinkToFit="1"/>
      <protection locked="0"/>
    </xf>
    <xf numFmtId="0" fontId="4" fillId="0" borderId="0" xfId="0" applyFont="1">
      <alignment vertical="center"/>
    </xf>
    <xf numFmtId="0" fontId="5" fillId="0" borderId="0" xfId="0" applyFont="1">
      <alignment vertical="center"/>
    </xf>
    <xf numFmtId="0" fontId="5" fillId="4" borderId="21"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12"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13" fillId="2" borderId="22" xfId="0" applyFont="1" applyFill="1" applyBorder="1" applyAlignment="1">
      <alignment horizontal="left" vertical="center"/>
    </xf>
    <xf numFmtId="176" fontId="13" fillId="2" borderId="23" xfId="0" applyNumberFormat="1" applyFont="1" applyFill="1" applyBorder="1">
      <alignment vertical="center"/>
    </xf>
    <xf numFmtId="176" fontId="13" fillId="2" borderId="24" xfId="0" applyNumberFormat="1" applyFont="1" applyFill="1" applyBorder="1">
      <alignment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176" fontId="5" fillId="2" borderId="22" xfId="0" applyNumberFormat="1" applyFont="1" applyFill="1" applyBorder="1">
      <alignment vertical="center"/>
    </xf>
    <xf numFmtId="176" fontId="5" fillId="2" borderId="14" xfId="0" applyNumberFormat="1" applyFont="1" applyFill="1" applyBorder="1">
      <alignment vertical="center"/>
    </xf>
    <xf numFmtId="0" fontId="17" fillId="0" borderId="0" xfId="0" applyFont="1" applyAlignment="1">
      <alignment horizontal="left" vertical="center"/>
    </xf>
    <xf numFmtId="0" fontId="8" fillId="0" borderId="0" xfId="0" applyFont="1" applyAlignment="1" applyProtection="1">
      <alignment horizontal="center"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176" fontId="5" fillId="2" borderId="19"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21" xfId="0" applyNumberFormat="1" applyFont="1" applyFill="1" applyBorder="1" applyAlignment="1">
      <alignment horizontal="center" vertical="center"/>
    </xf>
    <xf numFmtId="176" fontId="5" fillId="2" borderId="10" xfId="0" applyNumberFormat="1" applyFont="1" applyFill="1" applyBorder="1" applyAlignment="1">
      <alignment horizontal="center" vertical="center"/>
    </xf>
    <xf numFmtId="179" fontId="5" fillId="2" borderId="21" xfId="0" applyNumberFormat="1" applyFont="1" applyFill="1" applyBorder="1" applyAlignment="1">
      <alignment horizontal="center" vertical="center"/>
    </xf>
    <xf numFmtId="179" fontId="5" fillId="2" borderId="10"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5" fillId="2" borderId="10" xfId="0" applyFont="1" applyFill="1" applyBorder="1" applyAlignment="1">
      <alignment horizontal="center" vertical="center"/>
    </xf>
    <xf numFmtId="0" fontId="10" fillId="0" borderId="0" xfId="0" applyFont="1" applyAlignment="1" applyProtection="1">
      <alignment horizontal="left" vertical="center"/>
      <protection locked="0"/>
    </xf>
    <xf numFmtId="0" fontId="5" fillId="0" borderId="11" xfId="0" applyFont="1" applyBorder="1" applyAlignment="1" applyProtection="1">
      <alignment horizontal="center" vertical="center"/>
      <protection locked="0"/>
    </xf>
    <xf numFmtId="180" fontId="5" fillId="0" borderId="11" xfId="0" applyNumberFormat="1" applyFont="1" applyBorder="1" applyAlignment="1" applyProtection="1">
      <alignment horizontal="center" vertical="center"/>
      <protection locked="0"/>
    </xf>
    <xf numFmtId="0" fontId="5" fillId="0" borderId="12" xfId="0" applyFont="1" applyBorder="1" applyAlignment="1">
      <alignment horizontal="left" vertical="center"/>
    </xf>
    <xf numFmtId="178" fontId="5" fillId="0" borderId="1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1123950</xdr:colOff>
      <xdr:row>43</xdr:row>
      <xdr:rowOff>76200</xdr:rowOff>
    </xdr:from>
    <xdr:to>
      <xdr:col>9</xdr:col>
      <xdr:colOff>1181100</xdr:colOff>
      <xdr:row>49</xdr:row>
      <xdr:rowOff>0</xdr:rowOff>
    </xdr:to>
    <xdr:grpSp>
      <xdr:nvGrpSpPr>
        <xdr:cNvPr id="1329" name="グループ化 18">
          <a:extLst>
            <a:ext uri="{FF2B5EF4-FFF2-40B4-BE49-F238E27FC236}">
              <a16:creationId xmlns:a16="http://schemas.microsoft.com/office/drawing/2014/main" id="{00000000-0008-0000-0000-000031050000}"/>
            </a:ext>
          </a:extLst>
        </xdr:cNvPr>
        <xdr:cNvGrpSpPr>
          <a:grpSpLocks/>
        </xdr:cNvGrpSpPr>
      </xdr:nvGrpSpPr>
      <xdr:grpSpPr bwMode="auto">
        <a:xfrm>
          <a:off x="1095375" y="10106025"/>
          <a:ext cx="5676900" cy="962025"/>
          <a:chOff x="1457325" y="9029700"/>
          <a:chExt cx="5448300" cy="1009650"/>
        </a:xfrm>
      </xdr:grpSpPr>
      <xdr:pic>
        <xdr:nvPicPr>
          <xdr:cNvPr id="1331" name="Picture 1" descr="JIMAorg5">
            <a:extLst>
              <a:ext uri="{FF2B5EF4-FFF2-40B4-BE49-F238E27FC236}">
                <a16:creationId xmlns:a16="http://schemas.microsoft.com/office/drawing/2014/main" id="{00000000-0008-0000-0000-00003305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9029700"/>
            <a:ext cx="1247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2663995" y="9039225"/>
            <a:ext cx="4241630" cy="1000125"/>
          </a:xfrm>
          <a:prstGeom prst="rect">
            <a:avLst/>
          </a:prstGeom>
          <a:noFill/>
          <a:ln w="9525">
            <a:no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P創英ﾌﾟﾚｾﾞﾝｽEB"/>
                <a:ea typeface="HGP創英ﾌﾟﾚｾﾞﾝｽEB"/>
              </a:rPr>
              <a:t>一般社団法人</a:t>
            </a:r>
            <a:endParaRPr lang="ja-JP" altLang="en-US" sz="1400" b="0" i="0" u="none" strike="noStrike" baseline="0">
              <a:solidFill>
                <a:srgbClr val="000000"/>
              </a:solidFill>
              <a:latin typeface="ＭＳ Ｐゴシック"/>
              <a:ea typeface="ＭＳ Ｐゴシック"/>
            </a:endParaRPr>
          </a:p>
          <a:p>
            <a:pPr algn="l" rtl="0">
              <a:lnSpc>
                <a:spcPts val="2400"/>
              </a:lnSpc>
              <a:defRPr sz="1000"/>
            </a:pPr>
            <a:r>
              <a:rPr lang="ja-JP" altLang="en-US" sz="2000" b="0" i="0" u="none" strike="noStrike" baseline="0">
                <a:solidFill>
                  <a:srgbClr val="000000"/>
                </a:solidFill>
                <a:latin typeface="HGP創英ﾌﾟﾚｾﾞﾝｽEB"/>
                <a:ea typeface="HGP創英ﾌﾟﾚｾﾞﾝｽEB"/>
              </a:rPr>
              <a:t>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grpSp>
    <xdr:clientData/>
  </xdr:twoCellAnchor>
  <xdr:twoCellAnchor editAs="absolute">
    <xdr:from>
      <xdr:col>9</xdr:col>
      <xdr:colOff>342900</xdr:colOff>
      <xdr:row>8</xdr:row>
      <xdr:rowOff>9525</xdr:rowOff>
    </xdr:from>
    <xdr:to>
      <xdr:col>9</xdr:col>
      <xdr:colOff>819150</xdr:colOff>
      <xdr:row>8</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34075" y="1876425"/>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0"/>
  <sheetViews>
    <sheetView showGridLines="0" tabSelected="1" view="pageBreakPreview" zoomScaleNormal="100" zoomScaleSheetLayoutView="100" workbookViewId="0">
      <selection activeCell="G25" sqref="G25"/>
    </sheetView>
  </sheetViews>
  <sheetFormatPr defaultRowHeight="14.25" x14ac:dyDescent="0.15"/>
  <cols>
    <col min="1" max="1" width="2.75" style="1" customWidth="1"/>
    <col min="2" max="3" width="11.625" style="1" customWidth="1"/>
    <col min="4" max="4" width="11.25" style="1" customWidth="1"/>
    <col min="5" max="5" width="11.625" style="1" customWidth="1"/>
    <col min="6" max="7" width="6" style="1" customWidth="1"/>
    <col min="8" max="8" width="6.625" style="1" customWidth="1"/>
    <col min="9" max="9" width="5.875" style="1" customWidth="1"/>
    <col min="10" max="10" width="17" style="1" customWidth="1"/>
    <col min="11" max="11" width="3.5" style="1" customWidth="1"/>
    <col min="12" max="12" width="9" style="1"/>
    <col min="13" max="14" width="11.625" style="1" customWidth="1"/>
    <col min="15" max="16384" width="9" style="1"/>
  </cols>
  <sheetData>
    <row r="1" spans="2:11" x14ac:dyDescent="0.15">
      <c r="J1" s="2" t="s">
        <v>48</v>
      </c>
    </row>
    <row r="3" spans="2:11" s="3" customFormat="1" ht="35.25" customHeight="1" x14ac:dyDescent="0.15">
      <c r="C3" s="4"/>
      <c r="D3" s="91" t="s">
        <v>29</v>
      </c>
      <c r="E3" s="91"/>
      <c r="F3" s="91"/>
      <c r="G3" s="91"/>
      <c r="H3" s="91"/>
      <c r="I3" s="91"/>
      <c r="J3" s="4"/>
    </row>
    <row r="4" spans="2:11" ht="18" customHeight="1" x14ac:dyDescent="0.15">
      <c r="H4" s="5" t="str">
        <f>IF(LEFT($D$3,1)="注","注文番号：","見積依頼番号：")</f>
        <v>注文番号：</v>
      </c>
      <c r="I4" s="104"/>
      <c r="J4" s="104"/>
    </row>
    <row r="5" spans="2:11" ht="18" customHeight="1" x14ac:dyDescent="0.15">
      <c r="H5" s="5" t="str">
        <f>IF(LEFT($D$3,1)="注","注文日：","依頼日：")</f>
        <v>注文日：</v>
      </c>
      <c r="I5" s="105"/>
      <c r="J5" s="105"/>
      <c r="K5" s="5"/>
    </row>
    <row r="6" spans="2:11" ht="18.75" x14ac:dyDescent="0.15">
      <c r="B6" s="75" t="s">
        <v>31</v>
      </c>
      <c r="C6" s="75"/>
      <c r="D6" s="75"/>
      <c r="E6" s="75"/>
      <c r="F6" s="76"/>
    </row>
    <row r="7" spans="2:11" x14ac:dyDescent="0.15">
      <c r="B7" s="1" t="s">
        <v>7</v>
      </c>
    </row>
    <row r="8" spans="2:11" x14ac:dyDescent="0.15">
      <c r="B8" s="2" t="s">
        <v>52</v>
      </c>
      <c r="C8" s="90" t="s">
        <v>49</v>
      </c>
      <c r="D8" s="90"/>
    </row>
    <row r="9" spans="2:11" ht="24.95" customHeight="1" x14ac:dyDescent="0.15">
      <c r="E9" s="5" t="s">
        <v>8</v>
      </c>
      <c r="F9" s="46"/>
      <c r="G9" s="46"/>
      <c r="H9" s="46"/>
      <c r="I9" s="46"/>
      <c r="J9" s="46"/>
    </row>
    <row r="10" spans="2:11" ht="24.95" customHeight="1" x14ac:dyDescent="0.15">
      <c r="E10" s="5" t="s">
        <v>9</v>
      </c>
      <c r="F10" s="81"/>
      <c r="G10" s="81"/>
      <c r="H10" s="81"/>
      <c r="I10" s="81"/>
      <c r="J10" s="81"/>
    </row>
    <row r="11" spans="2:11" ht="24.95" customHeight="1" x14ac:dyDescent="0.15">
      <c r="E11" s="5" t="s">
        <v>10</v>
      </c>
      <c r="F11" s="82"/>
      <c r="G11" s="82"/>
      <c r="H11" s="82"/>
      <c r="I11" s="82"/>
      <c r="J11" s="82"/>
    </row>
    <row r="12" spans="2:11" ht="24.95" customHeight="1" x14ac:dyDescent="0.15">
      <c r="E12" s="5" t="s">
        <v>50</v>
      </c>
      <c r="F12" s="82" t="s">
        <v>51</v>
      </c>
      <c r="G12" s="82"/>
      <c r="H12" s="82"/>
      <c r="I12" s="82"/>
      <c r="J12" s="82"/>
    </row>
    <row r="13" spans="2:11" ht="24.95" customHeight="1" thickBot="1" x14ac:dyDescent="0.2">
      <c r="B13" s="6" t="s">
        <v>22</v>
      </c>
      <c r="D13" s="7"/>
      <c r="E13" s="5" t="s">
        <v>53</v>
      </c>
      <c r="F13" s="82"/>
      <c r="G13" s="82"/>
      <c r="H13" s="82"/>
      <c r="I13" s="82"/>
      <c r="J13" s="82"/>
    </row>
    <row r="14" spans="2:11" ht="24.95" customHeight="1" thickBot="1" x14ac:dyDescent="0.2">
      <c r="B14" s="77" t="s">
        <v>23</v>
      </c>
      <c r="C14" s="78"/>
      <c r="E14" s="5" t="s">
        <v>14</v>
      </c>
      <c r="F14" s="103" t="s">
        <v>32</v>
      </c>
      <c r="G14" s="103"/>
      <c r="H14" s="46"/>
      <c r="I14" s="46"/>
      <c r="J14" s="46"/>
    </row>
    <row r="15" spans="2:11" ht="24.75" customHeight="1" x14ac:dyDescent="0.15">
      <c r="B15" s="79" t="s">
        <v>27</v>
      </c>
      <c r="C15" s="80"/>
      <c r="F15" s="46"/>
      <c r="G15" s="46"/>
      <c r="H15" s="81"/>
      <c r="I15" s="81"/>
      <c r="J15" s="81"/>
    </row>
    <row r="16" spans="2:11" ht="24.95" customHeight="1" x14ac:dyDescent="0.15">
      <c r="B16" s="8" t="s">
        <v>24</v>
      </c>
      <c r="C16" s="9"/>
      <c r="E16" s="5" t="s">
        <v>12</v>
      </c>
      <c r="F16" s="107"/>
      <c r="G16" s="107"/>
      <c r="H16" s="107"/>
      <c r="I16" s="107"/>
      <c r="J16" s="107"/>
    </row>
    <row r="17" spans="2:13" ht="24" customHeight="1" thickBot="1" x14ac:dyDescent="0.2">
      <c r="B17" s="10" t="s">
        <v>25</v>
      </c>
      <c r="C17" s="11"/>
      <c r="E17" s="5" t="s">
        <v>13</v>
      </c>
      <c r="F17" s="106" t="s">
        <v>16</v>
      </c>
      <c r="G17" s="106"/>
      <c r="H17" s="106"/>
      <c r="I17" s="106"/>
      <c r="J17" s="106"/>
      <c r="M17" s="25"/>
    </row>
    <row r="18" spans="2:13" ht="20.25" customHeight="1" thickBot="1" x14ac:dyDescent="0.2">
      <c r="B18" s="12" t="s">
        <v>26</v>
      </c>
      <c r="C18" s="13"/>
      <c r="D18" s="13"/>
    </row>
    <row r="19" spans="2:13" ht="20.100000000000001" customHeight="1" thickBot="1" x14ac:dyDescent="0.2">
      <c r="B19" s="64" t="s">
        <v>0</v>
      </c>
      <c r="C19" s="65"/>
      <c r="D19" s="54"/>
      <c r="E19" s="53" t="s">
        <v>1</v>
      </c>
      <c r="F19" s="54"/>
      <c r="G19" s="38" t="s">
        <v>2</v>
      </c>
      <c r="H19" s="86" t="s">
        <v>3</v>
      </c>
      <c r="I19" s="87"/>
      <c r="J19" s="26" t="s">
        <v>4</v>
      </c>
    </row>
    <row r="20" spans="2:13" ht="20.100000000000001" customHeight="1" x14ac:dyDescent="0.15">
      <c r="B20" s="34" t="s">
        <v>11</v>
      </c>
      <c r="C20" s="35"/>
      <c r="D20" s="36"/>
      <c r="E20" s="37" t="s">
        <v>15</v>
      </c>
      <c r="F20" s="36"/>
      <c r="G20" s="15"/>
      <c r="H20" s="84">
        <v>400000</v>
      </c>
      <c r="I20" s="85"/>
      <c r="J20" s="14">
        <f t="shared" ref="J20:J24" si="0">G20*H20</f>
        <v>0</v>
      </c>
    </row>
    <row r="21" spans="2:13" ht="20.100000000000001" customHeight="1" x14ac:dyDescent="0.15">
      <c r="B21" s="34" t="s">
        <v>11</v>
      </c>
      <c r="C21" s="35"/>
      <c r="D21" s="36"/>
      <c r="E21" s="37" t="s">
        <v>47</v>
      </c>
      <c r="F21" s="36"/>
      <c r="G21" s="17"/>
      <c r="H21" s="88">
        <v>180000</v>
      </c>
      <c r="I21" s="89"/>
      <c r="J21" s="16">
        <f t="shared" si="0"/>
        <v>0</v>
      </c>
    </row>
    <row r="22" spans="2:13" ht="20.100000000000001" customHeight="1" x14ac:dyDescent="0.15">
      <c r="B22" s="66" t="s">
        <v>54</v>
      </c>
      <c r="C22" s="67"/>
      <c r="D22" s="68"/>
      <c r="E22" s="37" t="s">
        <v>55</v>
      </c>
      <c r="F22" s="36"/>
      <c r="G22" s="18"/>
      <c r="H22" s="55">
        <v>280000</v>
      </c>
      <c r="I22" s="56"/>
      <c r="J22" s="16">
        <f t="shared" si="0"/>
        <v>0</v>
      </c>
    </row>
    <row r="23" spans="2:13" ht="20.100000000000001" customHeight="1" x14ac:dyDescent="0.15">
      <c r="B23" s="66"/>
      <c r="C23" s="67"/>
      <c r="D23" s="68"/>
      <c r="E23" s="83"/>
      <c r="F23" s="68"/>
      <c r="G23" s="19"/>
      <c r="H23" s="55"/>
      <c r="I23" s="56"/>
      <c r="J23" s="16">
        <f t="shared" si="0"/>
        <v>0</v>
      </c>
    </row>
    <row r="24" spans="2:13" ht="20.100000000000001" customHeight="1" x14ac:dyDescent="0.15">
      <c r="B24" s="66"/>
      <c r="C24" s="67"/>
      <c r="D24" s="68"/>
      <c r="E24" s="57"/>
      <c r="F24" s="58"/>
      <c r="G24" s="19"/>
      <c r="H24" s="55"/>
      <c r="I24" s="56"/>
      <c r="J24" s="16">
        <f t="shared" si="0"/>
        <v>0</v>
      </c>
    </row>
    <row r="25" spans="2:13" ht="20.100000000000001" customHeight="1" thickBot="1" x14ac:dyDescent="0.2">
      <c r="B25" s="61" t="s">
        <v>19</v>
      </c>
      <c r="C25" s="62"/>
      <c r="D25" s="63"/>
      <c r="E25" s="59" t="s">
        <v>20</v>
      </c>
      <c r="F25" s="60"/>
      <c r="G25" s="20"/>
      <c r="H25" s="95">
        <v>1100</v>
      </c>
      <c r="I25" s="96"/>
      <c r="J25" s="21">
        <f>IF(ISNUMBER(G25)=TRUE,G25*H25,0)</f>
        <v>0</v>
      </c>
    </row>
    <row r="26" spans="2:13" ht="20.100000000000001" customHeight="1" thickBot="1" x14ac:dyDescent="0.2">
      <c r="B26" s="28" t="s">
        <v>37</v>
      </c>
      <c r="C26" s="73" t="s">
        <v>36</v>
      </c>
      <c r="D26" s="73"/>
      <c r="E26" s="73"/>
      <c r="F26" s="73"/>
      <c r="G26" s="74"/>
      <c r="H26" s="97" t="s">
        <v>6</v>
      </c>
      <c r="I26" s="98"/>
      <c r="J26" s="22">
        <f>SUM(J20:J25)</f>
        <v>0</v>
      </c>
    </row>
    <row r="27" spans="2:13" ht="20.100000000000001" customHeight="1" thickBot="1" x14ac:dyDescent="0.2">
      <c r="B27" s="27" t="s">
        <v>21</v>
      </c>
      <c r="C27" s="69"/>
      <c r="D27" s="69"/>
      <c r="E27" s="69"/>
      <c r="F27" s="69"/>
      <c r="G27" s="70"/>
      <c r="H27" s="99" t="s">
        <v>30</v>
      </c>
      <c r="I27" s="100"/>
      <c r="J27" s="23">
        <f>J26*H27/100</f>
        <v>0</v>
      </c>
    </row>
    <row r="28" spans="2:13" ht="20.100000000000001" customHeight="1" thickBot="1" x14ac:dyDescent="0.2">
      <c r="B28" s="92"/>
      <c r="C28" s="93"/>
      <c r="D28" s="93"/>
      <c r="E28" s="93"/>
      <c r="F28" s="93"/>
      <c r="G28" s="94"/>
      <c r="H28" s="101" t="s">
        <v>5</v>
      </c>
      <c r="I28" s="102"/>
      <c r="J28" s="22">
        <f>J26+J27</f>
        <v>0</v>
      </c>
    </row>
    <row r="30" spans="2:13" x14ac:dyDescent="0.15">
      <c r="B30" s="51" t="s">
        <v>33</v>
      </c>
      <c r="C30" s="51"/>
      <c r="D30" s="51"/>
      <c r="E30" s="51"/>
      <c r="F30" s="51"/>
      <c r="G30" s="51"/>
      <c r="H30" s="51"/>
      <c r="I30" s="51"/>
      <c r="J30" s="51"/>
    </row>
    <row r="31" spans="2:13" ht="15.75" customHeight="1" x14ac:dyDescent="0.15">
      <c r="B31" s="42" t="s">
        <v>45</v>
      </c>
      <c r="C31" s="42"/>
      <c r="D31" s="42"/>
      <c r="E31" s="42"/>
      <c r="F31" s="42"/>
      <c r="G31" s="42"/>
      <c r="H31" s="42"/>
      <c r="I31" s="42"/>
      <c r="J31" s="42"/>
    </row>
    <row r="32" spans="2:13" x14ac:dyDescent="0.15">
      <c r="B32" s="51" t="s">
        <v>34</v>
      </c>
      <c r="C32" s="51"/>
      <c r="D32" s="51"/>
      <c r="E32" s="51"/>
      <c r="F32" s="51"/>
      <c r="G32" s="51"/>
      <c r="H32" s="51"/>
      <c r="I32" s="51"/>
      <c r="J32" s="51"/>
    </row>
    <row r="33" spans="2:10" x14ac:dyDescent="0.15">
      <c r="B33" s="24" t="s">
        <v>28</v>
      </c>
      <c r="C33" s="24"/>
      <c r="D33" s="24"/>
      <c r="E33" s="24"/>
      <c r="F33" s="24"/>
      <c r="G33" s="24"/>
      <c r="H33" s="24"/>
      <c r="I33" s="24"/>
      <c r="J33" s="24"/>
    </row>
    <row r="34" spans="2:10" x14ac:dyDescent="0.15">
      <c r="B34" s="51" t="s">
        <v>46</v>
      </c>
      <c r="C34" s="51"/>
      <c r="D34" s="51"/>
      <c r="E34" s="51"/>
      <c r="F34" s="51"/>
      <c r="G34" s="51"/>
      <c r="H34" s="51"/>
      <c r="I34" s="51"/>
      <c r="J34" s="51"/>
    </row>
    <row r="35" spans="2:10" ht="15" customHeight="1" x14ac:dyDescent="0.15">
      <c r="B35" s="42" t="s">
        <v>17</v>
      </c>
      <c r="C35" s="42"/>
      <c r="D35" s="42"/>
      <c r="E35" s="42"/>
      <c r="F35" s="42"/>
      <c r="G35" s="42"/>
      <c r="H35" s="42"/>
      <c r="I35" s="42"/>
      <c r="J35" s="42"/>
    </row>
    <row r="36" spans="2:10" customFormat="1" ht="3.6" customHeight="1" x14ac:dyDescent="0.15"/>
    <row r="37" spans="2:10" customFormat="1" ht="17.100000000000001" customHeight="1" x14ac:dyDescent="0.15">
      <c r="B37" s="29" t="s">
        <v>38</v>
      </c>
      <c r="C37" s="71" t="s">
        <v>39</v>
      </c>
      <c r="D37" s="30" t="s">
        <v>40</v>
      </c>
      <c r="E37" s="43"/>
      <c r="F37" s="43"/>
      <c r="G37" s="43"/>
      <c r="H37" s="43"/>
      <c r="I37" s="43"/>
      <c r="J37" s="44"/>
    </row>
    <row r="38" spans="2:10" customFormat="1" ht="17.100000000000001" customHeight="1" x14ac:dyDescent="0.15">
      <c r="B38" s="1"/>
      <c r="C38" s="72"/>
      <c r="D38" s="31"/>
      <c r="E38" s="45"/>
      <c r="F38" s="46"/>
      <c r="G38" s="46"/>
      <c r="H38" s="46"/>
      <c r="I38" s="46"/>
      <c r="J38" s="47"/>
    </row>
    <row r="39" spans="2:10" customFormat="1" ht="17.100000000000001" customHeight="1" x14ac:dyDescent="0.15">
      <c r="B39" s="1"/>
      <c r="C39" s="19" t="s">
        <v>41</v>
      </c>
      <c r="D39" s="48"/>
      <c r="E39" s="40"/>
      <c r="F39" s="41"/>
      <c r="G39" s="49" t="s">
        <v>42</v>
      </c>
      <c r="H39" s="50"/>
      <c r="I39" s="40"/>
      <c r="J39" s="41"/>
    </row>
    <row r="40" spans="2:10" customFormat="1" ht="17.100000000000001" customHeight="1" x14ac:dyDescent="0.15">
      <c r="B40" s="1"/>
      <c r="C40" s="19" t="s">
        <v>43</v>
      </c>
      <c r="D40" s="48"/>
      <c r="E40" s="40"/>
      <c r="F40" s="41"/>
      <c r="G40" s="49" t="s">
        <v>44</v>
      </c>
      <c r="H40" s="50"/>
      <c r="I40" s="40"/>
      <c r="J40" s="41"/>
    </row>
    <row r="41" spans="2:10" customFormat="1" ht="3" customHeight="1" x14ac:dyDescent="0.15">
      <c r="B41" s="1"/>
      <c r="C41" s="32"/>
      <c r="D41" s="33"/>
      <c r="E41" s="33"/>
      <c r="F41" s="33"/>
      <c r="G41" s="32"/>
      <c r="H41" s="32"/>
      <c r="I41" s="33"/>
      <c r="J41" s="33"/>
    </row>
    <row r="42" spans="2:10" ht="15.75" customHeight="1" x14ac:dyDescent="0.15">
      <c r="B42" s="42" t="s">
        <v>35</v>
      </c>
      <c r="C42" s="42"/>
      <c r="D42" s="42"/>
      <c r="E42" s="42"/>
      <c r="F42" s="42"/>
      <c r="G42" s="42"/>
      <c r="H42" s="42"/>
      <c r="I42" s="42"/>
      <c r="J42" s="42"/>
    </row>
    <row r="43" spans="2:10" ht="15.75" customHeight="1" x14ac:dyDescent="0.15">
      <c r="B43" s="52" t="s">
        <v>18</v>
      </c>
      <c r="C43" s="52"/>
      <c r="D43" s="52"/>
      <c r="E43" s="52"/>
      <c r="F43" s="52"/>
      <c r="G43" s="52"/>
      <c r="H43" s="52"/>
      <c r="I43" s="52"/>
      <c r="J43" s="52"/>
    </row>
    <row r="44" spans="2:10" ht="10.5" customHeight="1" x14ac:dyDescent="0.15"/>
    <row r="50" spans="10:10" x14ac:dyDescent="0.15">
      <c r="J50" s="39">
        <v>45748</v>
      </c>
    </row>
  </sheetData>
  <sheetProtection algorithmName="SHA-512" hashValue="Q1UfWsMxr0FrvrYnxvrxPCf2KSlJgDweJMr7+RrJ5+SFL5Z3AcLpKEjg6TtVBYkh8HXWPLkLG24Fin1CrKWtFw==" saltValue="QOKp0RB+AqB9lMA1gHko+A==" spinCount="100000" sheet="1" formatCells="0" selectLockedCells="1"/>
  <mergeCells count="55">
    <mergeCell ref="D3:I3"/>
    <mergeCell ref="B28:G28"/>
    <mergeCell ref="H25:I25"/>
    <mergeCell ref="H26:I26"/>
    <mergeCell ref="H27:I27"/>
    <mergeCell ref="H28:I28"/>
    <mergeCell ref="F14:G14"/>
    <mergeCell ref="H14:J14"/>
    <mergeCell ref="B23:D23"/>
    <mergeCell ref="B24:D24"/>
    <mergeCell ref="I4:J4"/>
    <mergeCell ref="I5:J5"/>
    <mergeCell ref="F17:J17"/>
    <mergeCell ref="F13:J13"/>
    <mergeCell ref="F15:J15"/>
    <mergeCell ref="F16:J16"/>
    <mergeCell ref="C26:G26"/>
    <mergeCell ref="B6:F6"/>
    <mergeCell ref="F9:J9"/>
    <mergeCell ref="B14:C14"/>
    <mergeCell ref="B15:C15"/>
    <mergeCell ref="F10:J10"/>
    <mergeCell ref="F11:J11"/>
    <mergeCell ref="F12:J12"/>
    <mergeCell ref="E23:F23"/>
    <mergeCell ref="H20:I20"/>
    <mergeCell ref="H19:I19"/>
    <mergeCell ref="H21:I21"/>
    <mergeCell ref="H22:I22"/>
    <mergeCell ref="H23:I23"/>
    <mergeCell ref="C8:D8"/>
    <mergeCell ref="B43:J43"/>
    <mergeCell ref="B35:J35"/>
    <mergeCell ref="B42:J42"/>
    <mergeCell ref="E19:F19"/>
    <mergeCell ref="H24:I24"/>
    <mergeCell ref="E24:F24"/>
    <mergeCell ref="E25:F25"/>
    <mergeCell ref="B25:D25"/>
    <mergeCell ref="B19:D19"/>
    <mergeCell ref="B22:D22"/>
    <mergeCell ref="B30:J30"/>
    <mergeCell ref="B32:J32"/>
    <mergeCell ref="C27:G27"/>
    <mergeCell ref="C37:C38"/>
    <mergeCell ref="D40:F40"/>
    <mergeCell ref="G40:H40"/>
    <mergeCell ref="I40:J40"/>
    <mergeCell ref="B31:J31"/>
    <mergeCell ref="E37:J37"/>
    <mergeCell ref="E38:J38"/>
    <mergeCell ref="D39:F39"/>
    <mergeCell ref="G39:H39"/>
    <mergeCell ref="I39:J39"/>
    <mergeCell ref="B34:J34"/>
  </mergeCells>
  <phoneticPr fontId="1"/>
  <dataValidations count="4">
    <dataValidation imeMode="off" allowBlank="1" showInputMessage="1" showErrorMessage="1" sqref="F16:J16 I4:J5 F12:J13 F14:G14 I39:J40 D38 G20:G25" xr:uid="{00000000-0002-0000-0000-000000000000}"/>
    <dataValidation imeMode="hiragana" allowBlank="1" showInputMessage="1" showErrorMessage="1" sqref="B26:B27 F9:J11 H14:J14 F15:J15 C27 D39:F40 B28:G28 E37:J38" xr:uid="{00000000-0002-0000-0000-000001000000}"/>
    <dataValidation type="list" allowBlank="1" showInputMessage="1" showErrorMessage="1" sqref="C3:D3 J3" xr:uid="{00000000-0002-0000-0000-000002000000}">
      <formula1>"注　文　書（一般用）,見積依頼書（一般用）"</formula1>
    </dataValidation>
    <dataValidation type="list" imeMode="hiragana" allowBlank="1" showInputMessage="1" showErrorMessage="1" prompt="輸出貿易管理令の該非判定書が必要時はリストから入力してください" sqref="C26:G26" xr:uid="{00000000-0002-0000-0000-000003000000}">
      <formula1>"　,該非判定書を希望。該非判定依頼書を添付しました。"</formula1>
    </dataValidation>
  </dataValidations>
  <pageMargins left="0.43307086614173229" right="0.19685039370078741" top="0.19685039370078741" bottom="0.19685039370078741"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信博 高杉</cp:lastModifiedBy>
  <cp:lastPrinted>2023-05-29T06:17:21Z</cp:lastPrinted>
  <dcterms:created xsi:type="dcterms:W3CDTF">2009-07-01T07:32:36Z</dcterms:created>
  <dcterms:modified xsi:type="dcterms:W3CDTF">2025-04-25T00:29:31Z</dcterms:modified>
</cp:coreProperties>
</file>